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wdouglas\Downloads\"/>
    </mc:Choice>
  </mc:AlternateContent>
  <bookViews>
    <workbookView xWindow="0" yWindow="0" windowWidth="23040" windowHeight="8784"/>
  </bookViews>
  <sheets>
    <sheet name="FSC Adj Revenues-Jan2024" sheetId="1" r:id="rId1"/>
  </sheets>
  <definedNames>
    <definedName name="_xlnm.Print_Area" localSheetId="0">'FSC Adj Revenues-Jan2024'!$B$1:$F$56,'FSC Adj Revenues-Jan2024'!$B$58:$F$78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1" l="1"/>
  <c r="C59" i="1"/>
  <c r="E66" i="1" l="1"/>
  <c r="E68" i="1" s="1"/>
  <c r="E63" i="1"/>
  <c r="E70" i="1" l="1"/>
  <c r="E72" i="1" s="1"/>
  <c r="E20" i="1" l="1"/>
  <c r="E23" i="1" s="1"/>
  <c r="F26" i="1" l="1"/>
</calcChain>
</file>

<file path=xl/sharedStrings.xml><?xml version="1.0" encoding="utf-8"?>
<sst xmlns="http://schemas.openxmlformats.org/spreadsheetml/2006/main" count="48" uniqueCount="47">
  <si>
    <t xml:space="preserve">Arizona Department of Gaming </t>
  </si>
  <si>
    <t xml:space="preserve">Here to Enter </t>
  </si>
  <si>
    <t>FS</t>
  </si>
  <si>
    <t>Operator or Designee:</t>
  </si>
  <si>
    <t xml:space="preserve">Part A. </t>
  </si>
  <si>
    <r>
      <t>Prior Period Adjustments (if applicable) - Attach Supporting Documentation</t>
    </r>
    <r>
      <rPr>
        <vertAlign val="superscript"/>
        <sz val="12"/>
        <rFont val="Arial"/>
        <family val="2"/>
      </rPr>
      <t xml:space="preserve"> 4</t>
    </r>
  </si>
  <si>
    <t>Part B.</t>
  </si>
  <si>
    <r>
      <t xml:space="preserve">Fantasy Sports Contests (Line 3 multiplied by Five Percent (5%)) </t>
    </r>
    <r>
      <rPr>
        <vertAlign val="superscript"/>
        <sz val="12"/>
        <rFont val="Arial"/>
        <family val="2"/>
      </rPr>
      <t>5</t>
    </r>
  </si>
  <si>
    <r>
      <t xml:space="preserve">Annual audit adjustment  </t>
    </r>
    <r>
      <rPr>
        <vertAlign val="superscript"/>
        <sz val="12"/>
        <rFont val="Arial"/>
        <family val="2"/>
      </rPr>
      <t>6</t>
    </r>
  </si>
  <si>
    <r>
      <t>Total Privilege Fees Due</t>
    </r>
    <r>
      <rPr>
        <vertAlign val="superscript"/>
        <sz val="12"/>
        <rFont val="Arial"/>
        <family val="2"/>
      </rPr>
      <t xml:space="preserve"> 7</t>
    </r>
  </si>
  <si>
    <t>Signature</t>
  </si>
  <si>
    <t>Date</t>
  </si>
  <si>
    <t>Printed Name</t>
  </si>
  <si>
    <t>Position/Capacity</t>
  </si>
  <si>
    <r>
      <rPr>
        <vertAlign val="superscript"/>
        <sz val="12"/>
        <rFont val="Arial"/>
        <family val="2"/>
      </rPr>
      <t>1</t>
    </r>
    <r>
      <rPr>
        <sz val="12"/>
        <rFont val="Arial"/>
        <family val="2"/>
      </rPr>
      <t xml:space="preserve"> Fantasy Sports Contest Adjusted Revenues means the amount equal to the total of all entry fees that a fantasy sports contest operator collects from all fantasy sports contest players minus the total of all sums paid out as prizes or awards to all fantasy sports contest players multiplied by the in-state percentage  [A.R.S.§ 5-1201(7)].   Additionally, "Entry Fee" means cash or cash equivalent that is paid by a participant to a Fantasy Sports Contest Operator to participate in a fantasy sports contest [A.R.S.§ 5-1201(5)], and "In-State Percentage" means for each Fantasy Sports Contest, the percentage, rounded to the nearest tenth of a percent, equal to the total entry fees collected from all in-state participants divided by the total entry fees collected from all participants in the Fantasy Sports Contest, unless otherwise prescribed by the Department  [A.R.S.§ 5-1201(14)].</t>
    </r>
  </si>
  <si>
    <r>
      <rPr>
        <vertAlign val="superscript"/>
        <sz val="12"/>
        <rFont val="Arial"/>
        <family val="2"/>
      </rPr>
      <t>4</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5-1204]. The Operator must attach adequate records to support any Prior Period Adjustments. </t>
    </r>
  </si>
  <si>
    <r>
      <rPr>
        <vertAlign val="superscript"/>
        <sz val="12"/>
        <rFont val="Arial"/>
        <family val="2"/>
      </rPr>
      <t>5</t>
    </r>
    <r>
      <rPr>
        <sz val="12"/>
        <rFont val="Arial"/>
        <family val="2"/>
      </rPr>
      <t xml:space="preserve">  The established fee [A.R.S. § 5-1211] for the privilege of operating fantasy sports contests shall be five percent (5%) of fantasy sports contest adjusted revenues [A.A.C. R19-4-208(A)].</t>
    </r>
  </si>
  <si>
    <t>Privilege Fees Due &amp; Payable</t>
  </si>
  <si>
    <r>
      <t xml:space="preserve">Fantasy Sports Contest Adjusted Revenues </t>
    </r>
    <r>
      <rPr>
        <vertAlign val="superscript"/>
        <sz val="12"/>
        <rFont val="Arial"/>
        <family val="2"/>
      </rPr>
      <t>1,3</t>
    </r>
  </si>
  <si>
    <r>
      <t xml:space="preserve">Fantasy Sports Contest Adjusted Revenues per FSCSR </t>
    </r>
    <r>
      <rPr>
        <vertAlign val="superscript"/>
        <sz val="12"/>
        <rFont val="Arial"/>
        <family val="2"/>
      </rPr>
      <t>1, 2, 3</t>
    </r>
  </si>
  <si>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by the </t>
    </r>
    <r>
      <rPr>
        <b/>
        <sz val="12"/>
        <rFont val="Arial"/>
        <family val="2"/>
      </rPr>
      <t>25th day</t>
    </r>
    <r>
      <rPr>
        <sz val="12"/>
        <rFont val="Arial"/>
        <family val="2"/>
      </rPr>
      <t xml:space="preserve"> of each month and shall be based on monthly fantasy sports contest adjusted revenue derived during the previous month.  For additional information and requirements, please refer to the instructions, Arizona Revised Statutes and Arizona Administrative Code.</t>
    </r>
  </si>
  <si>
    <r>
      <rPr>
        <b/>
        <sz val="12"/>
        <rFont val="Arial"/>
        <family val="2"/>
      </rPr>
      <t>Note:</t>
    </r>
    <r>
      <rPr>
        <sz val="12"/>
        <rFont val="Arial"/>
        <family val="2"/>
      </rPr>
      <t xml:space="preserve"> Enter data in cells shaded in yellow.  Enter amounts in dollars and cents; the form will round when appropriate.  Cells shaded in gray are formula driven; do not enter data in gray shaded cells. For each section, supporting documentation is required.  Please attach system reports for each amount reported. Thank you.</t>
    </r>
  </si>
  <si>
    <r>
      <rPr>
        <vertAlign val="superscript"/>
        <sz val="12"/>
        <rFont val="Arial"/>
        <family val="2"/>
      </rPr>
      <t>2</t>
    </r>
    <r>
      <rPr>
        <sz val="12"/>
        <rFont val="Arial"/>
        <family val="2"/>
      </rPr>
      <t xml:space="preserve"> FSCSR - Fantasy Sports Contest System Report.</t>
    </r>
  </si>
  <si>
    <r>
      <rPr>
        <vertAlign val="superscript"/>
        <sz val="12"/>
        <rFont val="Arial"/>
        <family val="2"/>
      </rPr>
      <t>3</t>
    </r>
    <r>
      <rPr>
        <sz val="12"/>
        <rFont val="Arial"/>
        <family val="2"/>
      </rPr>
      <t xml:space="preserve"> Attach a system report from the Fantasy Sports Contest on-line system which supports the total amount of Fantasy Sports Contest Adjusted Revenues.</t>
    </r>
  </si>
  <si>
    <r>
      <rPr>
        <vertAlign val="superscript"/>
        <sz val="12"/>
        <rFont val="Arial"/>
        <family val="2"/>
      </rPr>
      <t>6</t>
    </r>
    <r>
      <rPr>
        <sz val="12"/>
        <rFont val="Arial"/>
        <family val="2"/>
      </rPr>
      <t xml:space="preserve"> This section allows an adjustment when the prior year’s annual audit (as required by A.R.S. §5-1204) shows an overpayment or underpayment in the prior year.  Per A.A.C. R19-4-208(B)(2), following the Department's receipt of the annual audit pursuant to A.R.S. § 5-1204,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§5-1204 and A.A.C. R19-4-208(B)(2)].</t>
    </r>
  </si>
  <si>
    <r>
      <rPr>
        <vertAlign val="superscript"/>
        <sz val="12"/>
        <rFont val="Arial"/>
        <family val="2"/>
      </rPr>
      <t>8</t>
    </r>
    <r>
      <rPr>
        <sz val="12"/>
        <rFont val="Arial"/>
        <family val="2"/>
      </rPr>
      <t xml:space="preserve"> Fees paid pursuant to the Act and this Article shall be paid to the Department in the manner prescribed by the Department [A.A.C. R19-4-208(B)(1)]. See Instructions for details.</t>
    </r>
  </si>
  <si>
    <r>
      <rPr>
        <vertAlign val="superscript"/>
        <sz val="12"/>
        <rFont val="Arial"/>
        <family val="2"/>
      </rPr>
      <t>7</t>
    </r>
    <r>
      <rPr>
        <sz val="12"/>
        <rFont val="Arial"/>
        <family val="2"/>
      </rPr>
      <t xml:space="preserve"> Per A.R.S. § 5-1211, a Fantasy Sports Contest Operator shall report to the Department and pay the fee from its monthly fantasy sports contest adjusted revenues, on a form and in the manner prescribed by the Department.  The fee established pursuant to subsection A of this section is due and payable to the Department by the twenty-fifth day of each month and shall be based on monthly Fantasy Sports Contest adjusted revenue derived during the previous month.  The established fee for the privilege of operating fantasy sports contests shall be five percent (5%) of fantasy sports contest adjusted revenues [A.R.S.§ 5-1211(A)(B) and A.A.C. R19-4-208(A)].</t>
    </r>
  </si>
  <si>
    <t>Total Entry Fees for the Mo - All Jurisdictions</t>
  </si>
  <si>
    <t>Total Payouts / Prizes - All Jurisdictions</t>
  </si>
  <si>
    <t>Total Entry Fees Less Total Payouts</t>
  </si>
  <si>
    <t>In-State Entry Fees-AZ</t>
  </si>
  <si>
    <t>Location Percentage (AZ / total)</t>
  </si>
  <si>
    <t>Location Percentage rounded to the nearest 10th of a percent</t>
  </si>
  <si>
    <t xml:space="preserve">Fantasy Sports Contest Adjusted Revenues </t>
  </si>
  <si>
    <r>
      <t>Total Privilege Fees Due</t>
    </r>
    <r>
      <rPr>
        <vertAlign val="superscript"/>
        <sz val="12"/>
        <rFont val="Arial"/>
        <family val="2"/>
      </rPr>
      <t xml:space="preserve"> </t>
    </r>
    <r>
      <rPr>
        <sz val="12"/>
        <rFont val="Arial"/>
        <family val="2"/>
      </rPr>
      <t>(5% of FSC Adjusted Revenues)</t>
    </r>
  </si>
  <si>
    <r>
      <rPr>
        <b/>
        <vertAlign val="superscript"/>
        <sz val="12"/>
        <color rgb="FF0070C0"/>
        <rFont val="Arial"/>
        <family val="2"/>
      </rPr>
      <t>1</t>
    </r>
    <r>
      <rPr>
        <b/>
        <sz val="12"/>
        <color rgb="FF0070C0"/>
        <rFont val="Arial"/>
        <family val="2"/>
      </rPr>
      <t xml:space="preserve"> Fantasy Sports Contest Adjusted Revenues</t>
    </r>
    <r>
      <rPr>
        <sz val="12"/>
        <rFont val="Arial"/>
        <family val="2"/>
      </rPr>
      <t xml:space="preserve"> means the amount equal to the total of all entry fees that a fantasy sports contest operator collects from all fantasy sports contest players minus the total of all sums paid out as prizes or awards to all fantasy sports contest players multiplied by the in-state percentage  [A.R.S.§ 5-1201(7)].   Additionally, "Entry Fee" means cash or cash equivalent that is paid by a participant to a Fantasy Sports Contest Operator to participate in a fantasy sports contest [A.R.S.§ 5-1201(5)], and </t>
    </r>
    <r>
      <rPr>
        <b/>
        <sz val="12"/>
        <color rgb="FF0070C0"/>
        <rFont val="Arial"/>
        <family val="2"/>
      </rPr>
      <t>"In-State Percentage</t>
    </r>
    <r>
      <rPr>
        <b/>
        <sz val="12"/>
        <rFont val="Arial"/>
        <family val="2"/>
      </rPr>
      <t>"</t>
    </r>
    <r>
      <rPr>
        <sz val="12"/>
        <rFont val="Arial"/>
        <family val="2"/>
      </rPr>
      <t xml:space="preserve"> means for each Fantasy Sports Contest, the percentage, rounded to the nearest tenth of a percent, equal to the total entry fees collected from all in-state participants divided by the total entry fees collected from all participants in the Fantasy Sports Contest, unless otherwise prescribed by the Department  [A.R.S.§ 5-1201(14)].</t>
    </r>
  </si>
  <si>
    <t>Calculation of FSC Adjusted Revenues:</t>
  </si>
  <si>
    <t xml:space="preserve"> Should tie to Part B-Line 4</t>
  </si>
  <si>
    <t>Enter in Part A - Line 1</t>
  </si>
  <si>
    <t>Monthly Adjusted Revenues - Fantasy Sports Contests:</t>
  </si>
  <si>
    <r>
      <t xml:space="preserve">Total Monthly Fantasy Sports Contest Adjusted Revenues </t>
    </r>
    <r>
      <rPr>
        <sz val="11"/>
        <rFont val="Arial"/>
        <family val="2"/>
      </rPr>
      <t>(total of lines 1 and 2)</t>
    </r>
  </si>
  <si>
    <t>Fantasy Sports Contest Adjusted Revenues Calculation Formula:</t>
  </si>
  <si>
    <t>Reporting Month / Day /Year:</t>
  </si>
  <si>
    <t>Verification by authorized Fantasy Sports Contest Operator representative:</t>
  </si>
  <si>
    <t>Enter Receipt Authorization Number below:</t>
  </si>
  <si>
    <r>
      <t>Pay Privilege Fees via ADG Connect | Revenue Reporting. Please attach a copy of the receipt.</t>
    </r>
    <r>
      <rPr>
        <b/>
        <sz val="14"/>
        <rFont val="Arial"/>
        <family val="2"/>
      </rPr>
      <t xml:space="preserve"> </t>
    </r>
    <r>
      <rPr>
        <vertAlign val="superscript"/>
        <sz val="14"/>
        <rFont val="Arial"/>
        <family val="2"/>
      </rPr>
      <t>8</t>
    </r>
  </si>
  <si>
    <t>Monthly Report of Fantasy Sports Contest Adjusted Revenues - Arizona (Updated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</si>
</sst>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_(* #,##0.00000_);_(* \(#,##0.00000\);_(* &quot;-&quot;??_);_(@_)"/>
  </numFmts>
  <fonts count="21" x14ac:knownFonts="1">
    <font>
      <sz val="11"/>
      <color theme="1"/>
      <name val="Calibri"/>
      <family val="2"/>
      <scheme val="minor"/>
    </font>
    <font>
      <sz val="11"/>
      <color theme="1"/>
      <name val="Arial"/>
      <family val="2"/>
    </font>
    <font>
      <sz val="11"/>
      <color theme="1"/>
      <name val="Calibri"/>
      <family val="2"/>
      <scheme val="minor"/>
    </font>
    <font>
      <sz val="12"/>
      <color theme="1"/>
      <name val="Arial"/>
      <family val="2"/>
    </font>
    <font>
      <b/>
      <sz val="14"/>
      <color rgb="FFFF0000"/>
      <name val="Arial"/>
      <family val="2"/>
    </font>
    <font>
      <b/>
      <sz val="14"/>
      <name val="Arial"/>
      <family val="2"/>
    </font>
    <font>
      <sz val="12"/>
      <color rgb="FFFFFFFF"/>
      <name val="Arial"/>
      <family val="2"/>
    </font>
    <font>
      <b/>
      <sz val="12"/>
      <name val="Arial"/>
      <family val="2"/>
    </font>
    <font>
      <sz val="12"/>
      <name val="Arial"/>
      <family val="2"/>
    </font>
    <font>
      <b/>
      <u/>
      <sz val="12"/>
      <name val="Arial"/>
      <family val="2"/>
    </font>
    <font>
      <vertAlign val="superscript"/>
      <sz val="12"/>
      <name val="Arial"/>
      <family val="2"/>
    </font>
    <font>
      <b/>
      <sz val="12"/>
      <color rgb="FF0070C0"/>
      <name val="Arial"/>
      <family val="2"/>
    </font>
    <font>
      <b/>
      <vertAlign val="superscript"/>
      <sz val="12"/>
      <color rgb="FF00B050"/>
      <name val="Arial"/>
      <family val="2"/>
    </font>
    <font>
      <b/>
      <sz val="12"/>
      <color theme="1"/>
      <name val="Arial"/>
      <family val="2"/>
    </font>
    <font>
      <b/>
      <u/>
      <sz val="12"/>
      <color theme="1"/>
      <name val="Calibri"/>
      <family val="2"/>
      <scheme val="minor"/>
    </font>
    <font>
      <sz val="12"/>
      <color theme="1"/>
      <name val="Calibri"/>
      <family val="2"/>
      <scheme val="minor"/>
    </font>
    <font>
      <u/>
      <sz val="12"/>
      <color theme="1"/>
      <name val="Arial"/>
      <family val="2"/>
    </font>
    <font>
      <b/>
      <vertAlign val="superscript"/>
      <sz val="12"/>
      <color rgb="FF0070C0"/>
      <name val="Arial"/>
      <family val="2"/>
    </font>
    <font>
      <sz val="11"/>
      <name val="Arial"/>
      <family val="2"/>
    </font>
    <font>
      <b/>
      <u/>
      <sz val="12"/>
      <color theme="1"/>
      <name val="Arial"/>
      <family val="2"/>
    </font>
    <font>
      <vertAlign val="superscript"/>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s>
  <borders count="14">
    <border>
      <left/>
      <right/>
      <top/>
      <bottom/>
      <diagonal/>
    </border>
    <border>
      <left style="thin">
        <color indexed="64"/>
      </left>
      <right/>
      <top/>
      <bottom/>
      <diagonal/>
    </border>
    <border>
      <left style="medium">
        <color rgb="FF003399"/>
      </left>
      <right/>
      <top style="medium">
        <color rgb="FF003399"/>
      </top>
      <bottom/>
      <diagonal/>
    </border>
    <border>
      <left/>
      <right/>
      <top style="medium">
        <color rgb="FF003399"/>
      </top>
      <bottom/>
      <diagonal/>
    </border>
    <border>
      <left/>
      <right style="medium">
        <color rgb="FF003399"/>
      </right>
      <top style="medium">
        <color rgb="FF003399"/>
      </top>
      <bottom/>
      <diagonal/>
    </border>
    <border>
      <left style="medium">
        <color rgb="FF003399"/>
      </left>
      <right/>
      <top/>
      <bottom/>
      <diagonal/>
    </border>
    <border>
      <left/>
      <right style="medium">
        <color rgb="FF003399"/>
      </right>
      <top/>
      <bottom/>
      <diagonal/>
    </border>
    <border>
      <left/>
      <right/>
      <top/>
      <bottom style="thin">
        <color indexed="64"/>
      </bottom>
      <diagonal/>
    </border>
    <border>
      <left/>
      <right style="medium">
        <color rgb="FF003399"/>
      </right>
      <top style="thin">
        <color indexed="64"/>
      </top>
      <bottom style="double">
        <color indexed="64"/>
      </bottom>
      <diagonal/>
    </border>
    <border>
      <left/>
      <right style="medium">
        <color rgb="FF003399"/>
      </right>
      <top/>
      <bottom style="thin">
        <color indexed="64"/>
      </bottom>
      <diagonal/>
    </border>
    <border>
      <left style="medium">
        <color rgb="FF003399"/>
      </left>
      <right/>
      <top/>
      <bottom style="medium">
        <color rgb="FF003399"/>
      </bottom>
      <diagonal/>
    </border>
    <border>
      <left/>
      <right/>
      <top/>
      <bottom style="medium">
        <color rgb="FF003399"/>
      </bottom>
      <diagonal/>
    </border>
    <border>
      <left/>
      <right style="medium">
        <color rgb="FF003399"/>
      </right>
      <top/>
      <bottom style="medium">
        <color rgb="FF003399"/>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93">
    <xf numFmtId="0" fontId="0" fillId="0" borderId="0" xfId="0"/>
    <xf numFmtId="0" fontId="3" fillId="0" borderId="1" xfId="0" applyFont="1" applyBorder="1" applyProtection="1"/>
    <xf numFmtId="0" fontId="3" fillId="0" borderId="0" xfId="0" applyFont="1" applyBorder="1" applyProtection="1"/>
    <xf numFmtId="43" fontId="3" fillId="0" borderId="0" xfId="1" applyFont="1" applyBorder="1" applyProtection="1"/>
    <xf numFmtId="0" fontId="3" fillId="0" borderId="0" xfId="0" applyFont="1"/>
    <xf numFmtId="0" fontId="6" fillId="0" borderId="0" xfId="0" applyFont="1" applyProtection="1"/>
    <xf numFmtId="43" fontId="6" fillId="0" borderId="0" xfId="1" applyFont="1" applyProtection="1"/>
    <xf numFmtId="0" fontId="7" fillId="2" borderId="0" xfId="0" applyFont="1" applyFill="1" applyBorder="1" applyAlignment="1" applyProtection="1"/>
    <xf numFmtId="0" fontId="7" fillId="2" borderId="0" xfId="0" applyFont="1" applyFill="1" applyBorder="1" applyProtection="1"/>
    <xf numFmtId="0" fontId="8" fillId="0" borderId="0" xfId="0" applyFont="1" applyBorder="1" applyProtection="1"/>
    <xf numFmtId="0" fontId="8" fillId="3" borderId="7" xfId="0" applyFont="1" applyFill="1" applyBorder="1" applyProtection="1">
      <protection locked="0"/>
    </xf>
    <xf numFmtId="0" fontId="7" fillId="2" borderId="5" xfId="0" applyFont="1" applyFill="1" applyBorder="1" applyAlignment="1" applyProtection="1">
      <alignment horizontal="center"/>
    </xf>
    <xf numFmtId="0" fontId="3" fillId="2" borderId="0" xfId="0" applyFont="1" applyFill="1" applyBorder="1" applyProtection="1"/>
    <xf numFmtId="0" fontId="3" fillId="2" borderId="0" xfId="0" applyFont="1" applyFill="1" applyBorder="1" applyAlignment="1" applyProtection="1">
      <alignment wrapText="1"/>
    </xf>
    <xf numFmtId="0" fontId="8" fillId="2" borderId="6" xfId="0" applyFont="1" applyFill="1" applyBorder="1" applyProtection="1"/>
    <xf numFmtId="0" fontId="8" fillId="2" borderId="6" xfId="0" applyFont="1" applyFill="1" applyBorder="1" applyAlignment="1" applyProtection="1">
      <alignment horizontal="left"/>
    </xf>
    <xf numFmtId="0" fontId="8" fillId="0" borderId="0" xfId="0" applyFont="1" applyBorder="1" applyAlignment="1" applyProtection="1">
      <alignment horizontal="right"/>
    </xf>
    <xf numFmtId="0" fontId="8" fillId="0" borderId="0" xfId="0" applyFont="1" applyBorder="1" applyAlignment="1" applyProtection="1">
      <alignment wrapText="1"/>
    </xf>
    <xf numFmtId="0" fontId="8" fillId="2" borderId="5" xfId="0" applyFont="1" applyFill="1" applyBorder="1" applyAlignment="1" applyProtection="1">
      <alignment horizontal="right"/>
    </xf>
    <xf numFmtId="44" fontId="8" fillId="2" borderId="6" xfId="2" applyFont="1" applyFill="1" applyBorder="1" applyAlignment="1" applyProtection="1">
      <alignment horizontal="right"/>
    </xf>
    <xf numFmtId="0" fontId="9" fillId="2" borderId="5"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center"/>
    </xf>
    <xf numFmtId="0" fontId="9" fillId="2" borderId="6" xfId="0" applyFont="1" applyFill="1" applyBorder="1" applyAlignment="1" applyProtection="1">
      <alignment horizontal="center"/>
    </xf>
    <xf numFmtId="0" fontId="8" fillId="2" borderId="0" xfId="0" applyFont="1" applyFill="1" applyBorder="1" applyProtection="1"/>
    <xf numFmtId="0" fontId="3" fillId="2" borderId="6" xfId="0" applyFont="1" applyFill="1" applyBorder="1" applyProtection="1"/>
    <xf numFmtId="0" fontId="7" fillId="2" borderId="5" xfId="0" applyFont="1" applyFill="1" applyBorder="1" applyProtection="1"/>
    <xf numFmtId="44" fontId="3" fillId="2" borderId="8" xfId="0" applyNumberFormat="1" applyFont="1" applyFill="1" applyBorder="1" applyProtection="1"/>
    <xf numFmtId="44" fontId="8" fillId="2" borderId="0" xfId="0" applyNumberFormat="1" applyFont="1" applyFill="1" applyBorder="1" applyProtection="1"/>
    <xf numFmtId="44" fontId="3" fillId="2" borderId="6" xfId="0" applyNumberFormat="1" applyFont="1" applyFill="1" applyBorder="1" applyProtection="1"/>
    <xf numFmtId="0" fontId="8" fillId="2" borderId="5" xfId="0" applyFont="1" applyFill="1" applyBorder="1" applyProtection="1"/>
    <xf numFmtId="0" fontId="11" fillId="0" borderId="0" xfId="0" applyFont="1" applyBorder="1" applyProtection="1"/>
    <xf numFmtId="0" fontId="12" fillId="0" borderId="0" xfId="0" applyFont="1" applyFill="1" applyBorder="1" applyAlignment="1" applyProtection="1">
      <alignment wrapText="1"/>
    </xf>
    <xf numFmtId="0" fontId="3" fillId="0" borderId="0" xfId="0" applyFont="1" applyProtection="1"/>
    <xf numFmtId="43" fontId="3" fillId="0" borderId="0" xfId="1" applyFont="1"/>
    <xf numFmtId="43" fontId="13" fillId="0" borderId="0" xfId="1" applyFont="1" applyBorder="1" applyProtection="1"/>
    <xf numFmtId="0" fontId="8" fillId="2" borderId="0" xfId="0" applyFont="1" applyFill="1" applyBorder="1" applyAlignment="1" applyProtection="1">
      <alignment horizontal="left" wrapText="1"/>
    </xf>
    <xf numFmtId="0" fontId="8" fillId="2" borderId="6" xfId="0" applyFont="1" applyFill="1" applyBorder="1" applyAlignment="1" applyProtection="1">
      <alignment horizontal="left" wrapText="1"/>
    </xf>
    <xf numFmtId="0" fontId="8" fillId="2" borderId="0" xfId="0" applyFont="1" applyFill="1" applyBorder="1" applyAlignment="1" applyProtection="1">
      <alignment horizontal="left"/>
    </xf>
    <xf numFmtId="0" fontId="7" fillId="2" borderId="0" xfId="0" applyFont="1" applyFill="1" applyBorder="1" applyAlignment="1" applyProtection="1">
      <alignment horizontal="center"/>
    </xf>
    <xf numFmtId="0" fontId="7" fillId="2" borderId="6" xfId="0" applyFont="1" applyFill="1" applyBorder="1" applyAlignment="1" applyProtection="1">
      <alignment horizontal="center"/>
    </xf>
    <xf numFmtId="0" fontId="3" fillId="2" borderId="6" xfId="0" applyFont="1" applyFill="1" applyBorder="1" applyAlignment="1" applyProtection="1">
      <alignment wrapText="1"/>
    </xf>
    <xf numFmtId="0" fontId="3" fillId="2" borderId="5" xfId="0" applyFont="1" applyFill="1" applyBorder="1" applyProtection="1"/>
    <xf numFmtId="0" fontId="11" fillId="2" borderId="0" xfId="0" applyFont="1" applyFill="1" applyBorder="1" applyProtection="1"/>
    <xf numFmtId="0" fontId="3" fillId="2" borderId="10" xfId="0" applyFont="1" applyFill="1" applyBorder="1" applyProtection="1"/>
    <xf numFmtId="0" fontId="11" fillId="2" borderId="11" xfId="0" applyFont="1" applyFill="1" applyBorder="1" applyProtection="1"/>
    <xf numFmtId="0" fontId="3" fillId="2" borderId="11" xfId="0" applyFont="1" applyFill="1" applyBorder="1" applyProtection="1"/>
    <xf numFmtId="0" fontId="3" fillId="2" borderId="12" xfId="0" applyFont="1" applyFill="1" applyBorder="1" applyProtection="1"/>
    <xf numFmtId="44" fontId="8" fillId="3" borderId="0" xfId="2" applyFont="1" applyFill="1" applyBorder="1" applyProtection="1">
      <protection locked="0"/>
    </xf>
    <xf numFmtId="44" fontId="8" fillId="3" borderId="0" xfId="0" applyNumberFormat="1" applyFont="1" applyFill="1" applyBorder="1" applyProtection="1">
      <protection locked="0"/>
    </xf>
    <xf numFmtId="0" fontId="7" fillId="3" borderId="7" xfId="0" applyFont="1" applyFill="1" applyBorder="1" applyProtection="1">
      <protection locked="0"/>
    </xf>
    <xf numFmtId="0" fontId="8" fillId="2" borderId="5"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6" xfId="0" applyFont="1" applyFill="1" applyBorder="1" applyAlignment="1" applyProtection="1">
      <alignment horizontal="center"/>
    </xf>
    <xf numFmtId="17" fontId="3" fillId="0" borderId="0" xfId="0" applyNumberFormat="1" applyFont="1" applyBorder="1" applyProtection="1"/>
    <xf numFmtId="14" fontId="8" fillId="3" borderId="7" xfId="0" applyNumberFormat="1" applyFont="1" applyFill="1" applyBorder="1" applyProtection="1">
      <protection locked="0"/>
    </xf>
    <xf numFmtId="0" fontId="8" fillId="2" borderId="5" xfId="0" applyFont="1" applyFill="1" applyBorder="1" applyAlignment="1" applyProtection="1">
      <alignment wrapText="1"/>
    </xf>
    <xf numFmtId="0" fontId="8" fillId="2" borderId="0" xfId="0" applyFont="1" applyFill="1" applyBorder="1" applyAlignment="1" applyProtection="1">
      <alignment wrapText="1"/>
    </xf>
    <xf numFmtId="0" fontId="8" fillId="2" borderId="6" xfId="0" applyFont="1" applyFill="1" applyBorder="1" applyAlignment="1" applyProtection="1">
      <alignment wrapText="1"/>
    </xf>
    <xf numFmtId="10" fontId="8" fillId="4" borderId="0" xfId="1" applyNumberFormat="1" applyFont="1" applyFill="1" applyBorder="1" applyAlignment="1" applyProtection="1">
      <alignment horizontal="right"/>
    </xf>
    <xf numFmtId="0" fontId="14" fillId="0" borderId="0" xfId="0" applyFont="1"/>
    <xf numFmtId="0" fontId="15" fillId="0" borderId="0" xfId="0" applyFont="1"/>
    <xf numFmtId="0" fontId="16" fillId="0" borderId="0" xfId="0" applyFont="1" applyAlignment="1">
      <alignment horizontal="center"/>
    </xf>
    <xf numFmtId="43" fontId="15" fillId="3" borderId="0" xfId="1" applyFont="1" applyFill="1" applyProtection="1">
      <protection locked="0"/>
    </xf>
    <xf numFmtId="43" fontId="15" fillId="4" borderId="13" xfId="1" applyFont="1" applyFill="1" applyBorder="1"/>
    <xf numFmtId="43" fontId="15" fillId="0" borderId="0" xfId="1" applyFont="1"/>
    <xf numFmtId="43" fontId="15" fillId="3" borderId="13" xfId="1" applyFont="1" applyFill="1" applyBorder="1" applyProtection="1">
      <protection locked="0"/>
    </xf>
    <xf numFmtId="164" fontId="15" fillId="4" borderId="0" xfId="3" applyNumberFormat="1" applyFont="1" applyFill="1"/>
    <xf numFmtId="165" fontId="15" fillId="0" borderId="0" xfId="1" applyNumberFormat="1" applyFont="1"/>
    <xf numFmtId="0" fontId="8" fillId="0" borderId="0" xfId="0" applyFont="1" applyFill="1" applyBorder="1" applyProtection="1"/>
    <xf numFmtId="44" fontId="15" fillId="4" borderId="13" xfId="2" applyFont="1" applyFill="1" applyBorder="1"/>
    <xf numFmtId="0" fontId="8" fillId="0" borderId="0" xfId="0" applyFont="1" applyFill="1" applyBorder="1" applyAlignment="1" applyProtection="1">
      <alignment wrapText="1"/>
    </xf>
    <xf numFmtId="0" fontId="1" fillId="0" borderId="0" xfId="0" applyFont="1"/>
    <xf numFmtId="14" fontId="13" fillId="0" borderId="7" xfId="0" applyNumberFormat="1" applyFont="1" applyBorder="1"/>
    <xf numFmtId="49" fontId="13" fillId="0" borderId="7" xfId="0" applyNumberFormat="1" applyFont="1" applyBorder="1"/>
    <xf numFmtId="0" fontId="13" fillId="0" borderId="0" xfId="0" applyFont="1"/>
    <xf numFmtId="0" fontId="19" fillId="0" borderId="0" xfId="0" applyFont="1" applyBorder="1" applyProtection="1"/>
    <xf numFmtId="0" fontId="8" fillId="2" borderId="0" xfId="0" applyFont="1" applyFill="1" applyBorder="1" applyAlignment="1" applyProtection="1">
      <alignment horizontal="left" wrapText="1"/>
    </xf>
    <xf numFmtId="0" fontId="8" fillId="2" borderId="6" xfId="0" applyFont="1" applyFill="1" applyBorder="1" applyAlignment="1" applyProtection="1">
      <alignment horizontal="left" wrapText="1"/>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6" xfId="0" applyFont="1" applyFill="1" applyBorder="1" applyAlignment="1" applyProtection="1">
      <alignment horizontal="center"/>
    </xf>
    <xf numFmtId="0" fontId="8" fillId="2" borderId="5" xfId="0" applyFont="1" applyFill="1" applyBorder="1" applyAlignment="1" applyProtection="1">
      <alignment horizontal="left" wrapText="1"/>
    </xf>
    <xf numFmtId="0" fontId="8" fillId="2" borderId="5" xfId="0" applyFont="1" applyFill="1" applyBorder="1" applyAlignment="1" applyProtection="1">
      <alignment horizontal="left"/>
    </xf>
    <xf numFmtId="0" fontId="8" fillId="2" borderId="0" xfId="0" applyFont="1" applyFill="1" applyBorder="1" applyAlignment="1" applyProtection="1">
      <alignment horizontal="left"/>
    </xf>
    <xf numFmtId="0" fontId="8" fillId="3" borderId="7"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8" fillId="2" borderId="0"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6" xfId="0" applyFont="1" applyFill="1" applyBorder="1" applyAlignment="1" applyProtection="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zoomScale="85" zoomScaleNormal="85" workbookViewId="0">
      <selection activeCell="C7" sqref="C7"/>
    </sheetView>
  </sheetViews>
  <sheetFormatPr defaultColWidth="9.109375" defaultRowHeight="15" x14ac:dyDescent="0.25"/>
  <cols>
    <col min="1" max="1" width="4.5546875" style="4" customWidth="1"/>
    <col min="2" max="2" width="9.5546875" style="4" customWidth="1"/>
    <col min="3" max="3" width="82.44140625" style="4" customWidth="1"/>
    <col min="4" max="4" width="9.6640625" style="4" customWidth="1"/>
    <col min="5" max="5" width="32.88671875" style="4" customWidth="1"/>
    <col min="6" max="6" width="28" style="4" customWidth="1"/>
    <col min="7" max="7" width="25.44140625" style="4" customWidth="1"/>
    <col min="8" max="8" width="18.6640625" style="34" customWidth="1"/>
    <col min="9" max="9" width="19.109375" style="4" customWidth="1"/>
    <col min="10" max="10" width="14.33203125" style="4" bestFit="1" customWidth="1"/>
    <col min="11" max="16384" width="9.109375" style="4"/>
  </cols>
  <sheetData>
    <row r="1" spans="1:11" ht="15.9" customHeight="1" x14ac:dyDescent="0.3">
      <c r="A1" s="1"/>
      <c r="B1" s="79"/>
      <c r="C1" s="80"/>
      <c r="D1" s="80"/>
      <c r="E1" s="80"/>
      <c r="F1" s="81"/>
      <c r="G1" s="2"/>
      <c r="H1" s="3"/>
      <c r="I1" s="2"/>
      <c r="J1" s="2"/>
      <c r="K1" s="2"/>
    </row>
    <row r="2" spans="1:11" ht="19.5" customHeight="1" x14ac:dyDescent="0.3">
      <c r="A2" s="1"/>
      <c r="B2" s="82" t="s">
        <v>0</v>
      </c>
      <c r="C2" s="83"/>
      <c r="D2" s="83"/>
      <c r="E2" s="83"/>
      <c r="F2" s="84"/>
      <c r="G2" s="5" t="s">
        <v>1</v>
      </c>
      <c r="H2" s="6"/>
      <c r="I2" s="5"/>
      <c r="J2" s="2"/>
      <c r="K2" s="2"/>
    </row>
    <row r="3" spans="1:11" ht="21" customHeight="1" x14ac:dyDescent="0.3">
      <c r="A3" s="1"/>
      <c r="B3" s="82" t="s">
        <v>46</v>
      </c>
      <c r="C3" s="83"/>
      <c r="D3" s="83"/>
      <c r="E3" s="83"/>
      <c r="F3" s="84"/>
      <c r="G3" s="5"/>
      <c r="H3" s="6" t="s">
        <v>2</v>
      </c>
      <c r="I3" s="5"/>
      <c r="J3" s="2"/>
      <c r="K3" s="2"/>
    </row>
    <row r="4" spans="1:11" ht="15.9" customHeight="1" x14ac:dyDescent="0.3">
      <c r="A4" s="1"/>
      <c r="B4" s="11"/>
      <c r="C4" s="39"/>
      <c r="D4" s="39"/>
      <c r="E4" s="39"/>
      <c r="F4" s="40"/>
      <c r="G4" s="2"/>
      <c r="H4" s="3"/>
      <c r="I4" s="2"/>
      <c r="J4" s="2"/>
      <c r="K4" s="2"/>
    </row>
    <row r="5" spans="1:11" ht="9.9" customHeight="1" x14ac:dyDescent="0.3">
      <c r="A5" s="1"/>
      <c r="B5" s="11"/>
      <c r="C5" s="7"/>
      <c r="D5" s="7"/>
      <c r="E5" s="7"/>
      <c r="F5" s="41"/>
      <c r="G5" s="2"/>
      <c r="H5" s="3"/>
      <c r="I5" s="2"/>
      <c r="J5" s="2"/>
      <c r="K5" s="2"/>
    </row>
    <row r="6" spans="1:11" ht="15.9" customHeight="1" x14ac:dyDescent="0.3">
      <c r="A6" s="1"/>
      <c r="B6" s="11"/>
      <c r="C6" s="8" t="s">
        <v>3</v>
      </c>
      <c r="D6" s="7"/>
      <c r="E6" s="8" t="s">
        <v>42</v>
      </c>
      <c r="F6" s="41"/>
      <c r="G6" s="2"/>
      <c r="H6" s="3"/>
      <c r="I6" s="2"/>
      <c r="J6" s="2"/>
      <c r="K6" s="2"/>
    </row>
    <row r="7" spans="1:11" ht="15.9" customHeight="1" x14ac:dyDescent="0.3">
      <c r="A7" s="9"/>
      <c r="B7" s="11"/>
      <c r="C7" s="10"/>
      <c r="D7" s="7"/>
      <c r="E7" s="55"/>
      <c r="F7" s="14"/>
      <c r="G7" s="2"/>
      <c r="H7" s="3"/>
      <c r="I7" s="2"/>
      <c r="J7" s="2"/>
      <c r="K7" s="2"/>
    </row>
    <row r="8" spans="1:11" ht="15.9" customHeight="1" x14ac:dyDescent="0.3">
      <c r="A8" s="9"/>
      <c r="B8" s="11"/>
      <c r="C8" s="12"/>
      <c r="D8" s="13"/>
      <c r="E8" s="12"/>
      <c r="F8" s="14"/>
      <c r="G8" s="2"/>
      <c r="H8" s="35"/>
      <c r="I8" s="2"/>
      <c r="J8" s="2"/>
      <c r="K8" s="2"/>
    </row>
    <row r="9" spans="1:11" ht="77.25" customHeight="1" x14ac:dyDescent="0.25">
      <c r="A9" s="1"/>
      <c r="B9" s="85" t="s">
        <v>20</v>
      </c>
      <c r="C9" s="77"/>
      <c r="D9" s="77"/>
      <c r="E9" s="77"/>
      <c r="F9" s="78"/>
      <c r="G9" s="2"/>
      <c r="H9" s="3"/>
      <c r="I9" s="2"/>
      <c r="J9" s="2"/>
      <c r="K9" s="2"/>
    </row>
    <row r="10" spans="1:11" ht="10.5" customHeight="1" x14ac:dyDescent="0.25">
      <c r="A10" s="1"/>
      <c r="B10" s="86"/>
      <c r="C10" s="87"/>
      <c r="D10" s="87"/>
      <c r="E10" s="87"/>
      <c r="F10" s="14"/>
      <c r="G10" s="2"/>
      <c r="H10" s="3"/>
      <c r="I10" s="2"/>
      <c r="J10" s="2"/>
      <c r="K10" s="2"/>
    </row>
    <row r="11" spans="1:11" ht="31.5" customHeight="1" x14ac:dyDescent="0.25">
      <c r="A11" s="1"/>
      <c r="B11" s="85" t="s">
        <v>21</v>
      </c>
      <c r="C11" s="77"/>
      <c r="D11" s="77"/>
      <c r="E11" s="77"/>
      <c r="F11" s="78"/>
      <c r="G11" s="2"/>
      <c r="H11" s="3"/>
      <c r="I11" s="2"/>
      <c r="J11" s="2"/>
      <c r="K11" s="2"/>
    </row>
    <row r="12" spans="1:11" ht="9.9" customHeight="1" x14ac:dyDescent="0.25">
      <c r="A12" s="2"/>
      <c r="B12" s="56"/>
      <c r="C12" s="57"/>
      <c r="D12" s="57"/>
      <c r="E12" s="57"/>
      <c r="F12" s="58"/>
      <c r="G12" s="2"/>
      <c r="H12" s="3"/>
      <c r="I12" s="2"/>
      <c r="J12" s="2"/>
      <c r="K12" s="2"/>
    </row>
    <row r="13" spans="1:11" ht="18" customHeight="1" x14ac:dyDescent="0.25">
      <c r="A13" s="16"/>
      <c r="B13" s="85"/>
      <c r="C13" s="77"/>
      <c r="D13" s="77"/>
      <c r="E13" s="77"/>
      <c r="F13" s="78"/>
      <c r="G13" s="2"/>
      <c r="H13" s="3"/>
      <c r="I13" s="2"/>
      <c r="J13" s="2"/>
      <c r="K13" s="17"/>
    </row>
    <row r="14" spans="1:11" ht="15.9" customHeight="1" x14ac:dyDescent="0.3">
      <c r="A14" s="1"/>
      <c r="B14" s="20" t="s">
        <v>4</v>
      </c>
      <c r="C14" s="21" t="s">
        <v>39</v>
      </c>
      <c r="D14" s="8"/>
      <c r="E14" s="22"/>
      <c r="F14" s="23"/>
      <c r="G14" s="2"/>
      <c r="H14" s="3"/>
      <c r="I14" s="2"/>
      <c r="J14" s="2"/>
      <c r="K14" s="2"/>
    </row>
    <row r="15" spans="1:11" ht="19.5" customHeight="1" x14ac:dyDescent="0.3">
      <c r="A15" s="1"/>
      <c r="B15" s="18">
        <v>1</v>
      </c>
      <c r="C15" s="24" t="s">
        <v>19</v>
      </c>
      <c r="D15" s="8"/>
      <c r="E15" s="48">
        <v>0</v>
      </c>
      <c r="F15" s="19"/>
      <c r="G15" s="2"/>
      <c r="H15" s="3"/>
      <c r="I15" s="2"/>
      <c r="J15" s="2"/>
      <c r="K15" s="2"/>
    </row>
    <row r="16" spans="1:11" ht="15.9" customHeight="1" x14ac:dyDescent="0.3">
      <c r="A16" s="1"/>
      <c r="B16" s="20"/>
      <c r="C16" s="21"/>
      <c r="D16" s="21"/>
      <c r="E16" s="24"/>
      <c r="F16" s="25"/>
      <c r="G16" s="2"/>
      <c r="H16" s="3"/>
      <c r="I16" s="2"/>
      <c r="J16" s="2"/>
      <c r="K16" s="2"/>
    </row>
    <row r="17" spans="1:11" ht="20.100000000000001" customHeight="1" x14ac:dyDescent="0.3">
      <c r="A17" s="1"/>
      <c r="B17" s="26" t="s">
        <v>5</v>
      </c>
      <c r="C17" s="8"/>
      <c r="D17" s="8"/>
      <c r="E17" s="24"/>
      <c r="F17" s="25"/>
      <c r="G17" s="2"/>
      <c r="H17" s="3"/>
      <c r="I17" s="2"/>
      <c r="J17" s="2"/>
      <c r="K17" s="2"/>
    </row>
    <row r="18" spans="1:11" ht="18.75" customHeight="1" x14ac:dyDescent="0.25">
      <c r="A18" s="1"/>
      <c r="B18" s="18">
        <v>2</v>
      </c>
      <c r="C18" s="24" t="s">
        <v>18</v>
      </c>
      <c r="D18" s="24"/>
      <c r="E18" s="48">
        <v>0</v>
      </c>
      <c r="F18" s="25"/>
      <c r="G18" s="2"/>
      <c r="H18" s="3"/>
      <c r="I18" s="2"/>
      <c r="J18" s="2"/>
      <c r="K18" s="2"/>
    </row>
    <row r="19" spans="1:11" ht="9.9" customHeight="1" x14ac:dyDescent="0.3">
      <c r="A19" s="1"/>
      <c r="B19" s="20"/>
      <c r="C19" s="24"/>
      <c r="D19" s="24"/>
      <c r="E19" s="24"/>
      <c r="F19" s="25"/>
      <c r="G19" s="2"/>
      <c r="H19" s="3"/>
      <c r="I19" s="2"/>
      <c r="J19" s="2"/>
      <c r="K19" s="2"/>
    </row>
    <row r="20" spans="1:11" ht="18.75" customHeight="1" thickBot="1" x14ac:dyDescent="0.35">
      <c r="A20" s="1"/>
      <c r="B20" s="18">
        <v>3</v>
      </c>
      <c r="C20" s="8" t="s">
        <v>40</v>
      </c>
      <c r="D20" s="8"/>
      <c r="E20" s="27">
        <f>ROUND(E15,2)+ROUND(E18,2)</f>
        <v>0</v>
      </c>
      <c r="F20" s="25"/>
      <c r="G20" s="2"/>
      <c r="H20" s="3"/>
      <c r="I20" s="2"/>
      <c r="J20" s="2"/>
      <c r="K20" s="2"/>
    </row>
    <row r="21" spans="1:11" ht="9.9" customHeight="1" thickTop="1" x14ac:dyDescent="0.3">
      <c r="A21" s="1"/>
      <c r="B21" s="20"/>
      <c r="C21" s="21"/>
      <c r="D21" s="21"/>
      <c r="E21" s="24"/>
      <c r="F21" s="25"/>
      <c r="G21" s="2"/>
      <c r="H21" s="3"/>
      <c r="I21" s="2"/>
      <c r="J21" s="2"/>
      <c r="K21" s="2"/>
    </row>
    <row r="22" spans="1:11" ht="19.5" customHeight="1" x14ac:dyDescent="0.3">
      <c r="A22" s="1"/>
      <c r="B22" s="20" t="s">
        <v>6</v>
      </c>
      <c r="C22" s="21" t="s">
        <v>17</v>
      </c>
      <c r="D22" s="21"/>
      <c r="E22" s="24"/>
      <c r="F22" s="25"/>
      <c r="G22" s="2"/>
      <c r="H22" s="3"/>
      <c r="I22" s="2"/>
      <c r="J22" s="2"/>
      <c r="K22" s="2"/>
    </row>
    <row r="23" spans="1:11" ht="21" customHeight="1" x14ac:dyDescent="0.3">
      <c r="A23" s="1"/>
      <c r="B23" s="18">
        <v>4</v>
      </c>
      <c r="C23" s="24" t="s">
        <v>7</v>
      </c>
      <c r="D23" s="21"/>
      <c r="E23" s="28">
        <f>IF(E$20&lt;=0,0,(IF(E$20&gt;0,E$20*0.05,2)))</f>
        <v>0</v>
      </c>
      <c r="F23" s="25"/>
      <c r="G23" s="2"/>
      <c r="H23" s="3"/>
      <c r="I23" s="76"/>
      <c r="J23" s="2"/>
      <c r="K23" s="2"/>
    </row>
    <row r="24" spans="1:11" ht="24" customHeight="1" x14ac:dyDescent="0.3">
      <c r="A24" s="1"/>
      <c r="B24" s="18">
        <v>5</v>
      </c>
      <c r="C24" s="24" t="s">
        <v>8</v>
      </c>
      <c r="D24" s="21"/>
      <c r="E24" s="49">
        <v>0</v>
      </c>
      <c r="F24" s="25"/>
      <c r="G24" s="2"/>
      <c r="H24" s="3"/>
      <c r="I24" s="2"/>
      <c r="J24" s="2"/>
      <c r="K24" s="2"/>
    </row>
    <row r="25" spans="1:11" ht="9.9" customHeight="1" x14ac:dyDescent="0.3">
      <c r="A25" s="1"/>
      <c r="B25" s="18"/>
      <c r="C25" s="24"/>
      <c r="D25" s="21"/>
      <c r="E25" s="28"/>
      <c r="F25" s="25"/>
      <c r="G25" s="2"/>
      <c r="H25" s="3"/>
      <c r="I25" s="2"/>
      <c r="J25" s="2"/>
      <c r="K25" s="2"/>
    </row>
    <row r="26" spans="1:11" ht="22.5" customHeight="1" thickBot="1" x14ac:dyDescent="0.35">
      <c r="A26" s="1"/>
      <c r="B26" s="18">
        <v>6</v>
      </c>
      <c r="C26" s="8" t="s">
        <v>9</v>
      </c>
      <c r="D26" s="21"/>
      <c r="E26" s="24"/>
      <c r="F26" s="27">
        <f>SUM(E23:E24)</f>
        <v>0</v>
      </c>
      <c r="G26" s="2"/>
      <c r="H26" s="3"/>
      <c r="I26" s="2"/>
      <c r="J26" s="2"/>
      <c r="K26" s="2"/>
    </row>
    <row r="27" spans="1:11" ht="15.9" customHeight="1" thickTop="1" x14ac:dyDescent="0.3">
      <c r="A27" s="1"/>
      <c r="B27" s="18"/>
      <c r="C27" s="8"/>
      <c r="D27" s="21"/>
      <c r="E27" s="24"/>
      <c r="F27" s="29"/>
      <c r="G27" s="2"/>
      <c r="H27" s="3"/>
      <c r="I27" s="2"/>
      <c r="J27" s="2"/>
      <c r="K27" s="2"/>
    </row>
    <row r="28" spans="1:11" ht="17.25" customHeight="1" x14ac:dyDescent="0.3">
      <c r="A28" s="1"/>
      <c r="B28" s="18"/>
      <c r="C28" s="8" t="s">
        <v>45</v>
      </c>
      <c r="D28" s="21"/>
      <c r="E28" s="24"/>
      <c r="F28" s="29"/>
      <c r="G28" s="2"/>
      <c r="H28" s="3"/>
      <c r="I28" s="2"/>
      <c r="J28" s="2"/>
      <c r="K28" s="2"/>
    </row>
    <row r="29" spans="1:11" ht="21.75" customHeight="1" x14ac:dyDescent="0.3">
      <c r="A29" s="1"/>
      <c r="B29" s="18"/>
      <c r="C29" s="8" t="s">
        <v>44</v>
      </c>
      <c r="D29" s="21"/>
      <c r="E29" s="24"/>
      <c r="F29" s="25"/>
      <c r="G29" s="2"/>
      <c r="H29" s="3"/>
      <c r="I29" s="2"/>
      <c r="J29" s="2"/>
      <c r="K29" s="2"/>
    </row>
    <row r="30" spans="1:11" ht="21.75" customHeight="1" x14ac:dyDescent="0.3">
      <c r="A30" s="1"/>
      <c r="B30" s="18">
        <v>7</v>
      </c>
      <c r="C30" s="50"/>
      <c r="D30" s="21"/>
      <c r="E30" s="24"/>
      <c r="F30" s="25"/>
      <c r="G30" s="2"/>
      <c r="H30" s="3"/>
      <c r="I30" s="2"/>
      <c r="J30" s="2"/>
      <c r="K30" s="2"/>
    </row>
    <row r="31" spans="1:11" ht="15.9" customHeight="1" x14ac:dyDescent="0.3">
      <c r="A31" s="1"/>
      <c r="B31" s="18"/>
      <c r="C31" s="8"/>
      <c r="D31" s="21"/>
      <c r="E31" s="24"/>
      <c r="F31" s="25"/>
      <c r="G31" s="2"/>
      <c r="H31" s="3"/>
      <c r="I31" s="2"/>
      <c r="J31" s="2"/>
      <c r="K31" s="2"/>
    </row>
    <row r="32" spans="1:11" ht="15.9" customHeight="1" x14ac:dyDescent="0.3">
      <c r="A32" s="1"/>
      <c r="B32" s="30"/>
      <c r="C32" s="24" t="s">
        <v>43</v>
      </c>
      <c r="D32" s="21"/>
      <c r="E32" s="24"/>
      <c r="F32" s="25"/>
      <c r="G32" s="2"/>
      <c r="H32" s="3"/>
      <c r="I32" s="2"/>
      <c r="J32" s="2"/>
      <c r="K32" s="2"/>
    </row>
    <row r="33" spans="1:11" ht="15.6" x14ac:dyDescent="0.3">
      <c r="A33" s="1"/>
      <c r="B33" s="20"/>
      <c r="C33" s="21"/>
      <c r="D33" s="21"/>
      <c r="E33" s="24"/>
      <c r="F33" s="25"/>
      <c r="G33" s="2"/>
      <c r="H33" s="3"/>
      <c r="I33" s="2"/>
      <c r="J33" s="2"/>
      <c r="K33" s="2"/>
    </row>
    <row r="34" spans="1:11" ht="32.25" customHeight="1" x14ac:dyDescent="0.3">
      <c r="A34" s="1"/>
      <c r="B34" s="20"/>
      <c r="C34" s="10"/>
      <c r="D34" s="21"/>
      <c r="E34" s="88"/>
      <c r="F34" s="89"/>
      <c r="G34" s="2"/>
      <c r="H34" s="3"/>
      <c r="I34" s="2"/>
      <c r="J34" s="2"/>
      <c r="K34" s="2"/>
    </row>
    <row r="35" spans="1:11" ht="15.6" x14ac:dyDescent="0.3">
      <c r="A35" s="1"/>
      <c r="B35" s="20"/>
      <c r="C35" s="52" t="s">
        <v>10</v>
      </c>
      <c r="D35" s="21"/>
      <c r="E35" s="90" t="s">
        <v>11</v>
      </c>
      <c r="F35" s="91"/>
      <c r="G35" s="2"/>
      <c r="H35" s="3"/>
      <c r="I35" s="2"/>
      <c r="J35" s="2"/>
      <c r="K35" s="2"/>
    </row>
    <row r="36" spans="1:11" ht="15.6" x14ac:dyDescent="0.3">
      <c r="A36" s="1"/>
      <c r="B36" s="51"/>
      <c r="C36" s="52"/>
      <c r="D36" s="21"/>
      <c r="E36" s="52"/>
      <c r="F36" s="53"/>
      <c r="G36" s="2"/>
      <c r="H36" s="3"/>
      <c r="I36" s="2"/>
      <c r="J36" s="2"/>
      <c r="K36" s="2"/>
    </row>
    <row r="37" spans="1:11" ht="21.75" customHeight="1" x14ac:dyDescent="0.3">
      <c r="A37" s="1"/>
      <c r="B37" s="51"/>
      <c r="C37" s="10"/>
      <c r="D37" s="21"/>
      <c r="E37" s="88"/>
      <c r="F37" s="89"/>
      <c r="G37" s="2"/>
      <c r="H37" s="3"/>
      <c r="I37" s="2"/>
      <c r="J37" s="2"/>
      <c r="K37" s="2"/>
    </row>
    <row r="38" spans="1:11" ht="15.6" x14ac:dyDescent="0.3">
      <c r="A38" s="1"/>
      <c r="B38" s="51"/>
      <c r="C38" s="52" t="s">
        <v>12</v>
      </c>
      <c r="D38" s="21"/>
      <c r="E38" s="90" t="s">
        <v>13</v>
      </c>
      <c r="F38" s="91"/>
      <c r="G38" s="2"/>
      <c r="H38" s="3"/>
      <c r="I38" s="2"/>
      <c r="J38" s="2"/>
      <c r="K38" s="2"/>
    </row>
    <row r="39" spans="1:11" ht="15.6" x14ac:dyDescent="0.3">
      <c r="A39" s="1"/>
      <c r="B39" s="42"/>
      <c r="C39" s="24"/>
      <c r="D39" s="21"/>
      <c r="E39" s="12"/>
      <c r="F39" s="25"/>
      <c r="G39" s="2"/>
      <c r="H39" s="3"/>
      <c r="I39" s="2"/>
      <c r="J39" s="2"/>
      <c r="K39" s="2"/>
    </row>
    <row r="40" spans="1:11" ht="9.9" customHeight="1" x14ac:dyDescent="0.3">
      <c r="A40" s="2"/>
      <c r="B40" s="42"/>
      <c r="C40" s="43"/>
      <c r="D40" s="21"/>
      <c r="E40" s="12"/>
      <c r="F40" s="25"/>
      <c r="G40" s="2"/>
      <c r="H40" s="3"/>
      <c r="I40" s="32"/>
      <c r="J40" s="2"/>
      <c r="K40" s="2"/>
    </row>
    <row r="41" spans="1:11" ht="114" customHeight="1" x14ac:dyDescent="0.3">
      <c r="A41" s="2"/>
      <c r="B41" s="42"/>
      <c r="C41" s="77" t="s">
        <v>14</v>
      </c>
      <c r="D41" s="77"/>
      <c r="E41" s="77"/>
      <c r="F41" s="78"/>
      <c r="G41" s="2"/>
      <c r="H41" s="3"/>
      <c r="I41" s="32"/>
      <c r="J41" s="2"/>
      <c r="K41" s="2"/>
    </row>
    <row r="42" spans="1:11" ht="9.9" customHeight="1" x14ac:dyDescent="0.3">
      <c r="A42" s="2"/>
      <c r="B42" s="42"/>
      <c r="C42" s="36"/>
      <c r="D42" s="36"/>
      <c r="E42" s="36"/>
      <c r="F42" s="37"/>
      <c r="G42" s="2"/>
      <c r="H42" s="3"/>
      <c r="I42" s="32"/>
      <c r="J42" s="2"/>
      <c r="K42" s="2"/>
    </row>
    <row r="43" spans="1:11" ht="18" customHeight="1" x14ac:dyDescent="0.3">
      <c r="A43" s="2"/>
      <c r="B43" s="42"/>
      <c r="C43" s="77" t="s">
        <v>22</v>
      </c>
      <c r="D43" s="77"/>
      <c r="E43" s="77"/>
      <c r="F43" s="78"/>
      <c r="G43" s="2"/>
      <c r="H43" s="3"/>
      <c r="I43" s="32"/>
      <c r="J43" s="2"/>
      <c r="K43" s="2"/>
    </row>
    <row r="44" spans="1:11" ht="9.9" customHeight="1" x14ac:dyDescent="0.3">
      <c r="A44" s="2"/>
      <c r="B44" s="42"/>
      <c r="C44" s="36"/>
      <c r="D44" s="36"/>
      <c r="E44" s="36"/>
      <c r="F44" s="37"/>
      <c r="G44" s="2"/>
      <c r="H44" s="3"/>
      <c r="I44" s="32"/>
      <c r="J44" s="2"/>
      <c r="K44" s="2"/>
    </row>
    <row r="45" spans="1:11" ht="32.25" customHeight="1" x14ac:dyDescent="0.3">
      <c r="A45" s="2"/>
      <c r="B45" s="42"/>
      <c r="C45" s="77" t="s">
        <v>23</v>
      </c>
      <c r="D45" s="77"/>
      <c r="E45" s="77"/>
      <c r="F45" s="78"/>
      <c r="G45" s="2"/>
      <c r="H45" s="3"/>
      <c r="I45" s="32"/>
      <c r="J45" s="2"/>
      <c r="K45" s="2"/>
    </row>
    <row r="46" spans="1:11" ht="9.9" customHeight="1" x14ac:dyDescent="0.3">
      <c r="A46" s="2"/>
      <c r="B46" s="42"/>
      <c r="C46" s="36"/>
      <c r="D46" s="36"/>
      <c r="E46" s="36"/>
      <c r="F46" s="37"/>
      <c r="G46" s="2"/>
      <c r="H46" s="3"/>
      <c r="I46" s="32"/>
      <c r="J46" s="2"/>
      <c r="K46" s="2"/>
    </row>
    <row r="47" spans="1:11" ht="51.75" customHeight="1" x14ac:dyDescent="0.3">
      <c r="A47" s="2"/>
      <c r="B47" s="42"/>
      <c r="C47" s="77" t="s">
        <v>15</v>
      </c>
      <c r="D47" s="77"/>
      <c r="E47" s="77"/>
      <c r="F47" s="78"/>
      <c r="G47" s="2"/>
      <c r="H47" s="3"/>
      <c r="I47" s="32"/>
      <c r="J47" s="2"/>
      <c r="K47" s="2"/>
    </row>
    <row r="48" spans="1:11" ht="9.9" customHeight="1" x14ac:dyDescent="0.3">
      <c r="A48" s="2"/>
      <c r="B48" s="42"/>
      <c r="C48" s="38"/>
      <c r="D48" s="38"/>
      <c r="E48" s="38"/>
      <c r="F48" s="15"/>
      <c r="G48" s="2"/>
      <c r="H48" s="3"/>
      <c r="I48" s="32"/>
      <c r="J48" s="2"/>
      <c r="K48" s="2"/>
    </row>
    <row r="49" spans="1:11" ht="37.5" customHeight="1" x14ac:dyDescent="0.3">
      <c r="A49" s="2"/>
      <c r="B49" s="42"/>
      <c r="C49" s="77" t="s">
        <v>16</v>
      </c>
      <c r="D49" s="77"/>
      <c r="E49" s="77"/>
      <c r="F49" s="78"/>
      <c r="G49" s="2"/>
      <c r="H49" s="3"/>
      <c r="I49" s="32"/>
      <c r="J49" s="2"/>
      <c r="K49" s="2"/>
    </row>
    <row r="50" spans="1:11" ht="9.9" customHeight="1" x14ac:dyDescent="0.3">
      <c r="A50" s="2"/>
      <c r="B50" s="42"/>
      <c r="C50" s="77"/>
      <c r="D50" s="77"/>
      <c r="E50" s="77"/>
      <c r="F50" s="78"/>
      <c r="G50" s="2"/>
      <c r="H50" s="3"/>
      <c r="I50" s="32"/>
      <c r="J50" s="2"/>
      <c r="K50" s="2"/>
    </row>
    <row r="51" spans="1:11" ht="98.25" customHeight="1" x14ac:dyDescent="0.3">
      <c r="A51" s="2"/>
      <c r="B51" s="42"/>
      <c r="C51" s="77" t="s">
        <v>24</v>
      </c>
      <c r="D51" s="77"/>
      <c r="E51" s="77"/>
      <c r="F51" s="78"/>
      <c r="G51" s="2"/>
      <c r="H51" s="3"/>
      <c r="I51" s="32"/>
      <c r="J51" s="2"/>
      <c r="K51" s="2"/>
    </row>
    <row r="52" spans="1:11" ht="9.9" customHeight="1" x14ac:dyDescent="0.3">
      <c r="A52" s="2"/>
      <c r="B52" s="42"/>
      <c r="C52" s="87"/>
      <c r="D52" s="87"/>
      <c r="E52" s="87"/>
      <c r="F52" s="92"/>
      <c r="G52" s="2"/>
      <c r="H52" s="3"/>
      <c r="I52" s="32"/>
      <c r="J52" s="2"/>
      <c r="K52" s="2"/>
    </row>
    <row r="53" spans="1:11" ht="80.25" customHeight="1" x14ac:dyDescent="0.3">
      <c r="A53" s="2"/>
      <c r="B53" s="42"/>
      <c r="C53" s="77" t="s">
        <v>26</v>
      </c>
      <c r="D53" s="77"/>
      <c r="E53" s="77"/>
      <c r="F53" s="78"/>
      <c r="G53" s="2"/>
      <c r="H53" s="3"/>
      <c r="I53" s="32"/>
      <c r="J53" s="2"/>
      <c r="K53" s="2"/>
    </row>
    <row r="54" spans="1:11" ht="9.9" customHeight="1" x14ac:dyDescent="0.3">
      <c r="A54" s="2"/>
      <c r="B54" s="42"/>
      <c r="C54" s="36"/>
      <c r="D54" s="36"/>
      <c r="E54" s="36"/>
      <c r="F54" s="37"/>
      <c r="G54" s="2"/>
      <c r="H54" s="3"/>
      <c r="I54" s="32"/>
      <c r="J54" s="2"/>
      <c r="K54" s="2"/>
    </row>
    <row r="55" spans="1:11" ht="35.25" customHeight="1" x14ac:dyDescent="0.3">
      <c r="A55" s="2"/>
      <c r="B55" s="42"/>
      <c r="C55" s="77" t="s">
        <v>25</v>
      </c>
      <c r="D55" s="77"/>
      <c r="E55" s="77"/>
      <c r="F55" s="78"/>
      <c r="G55" s="2"/>
      <c r="H55" s="3"/>
      <c r="I55" s="32"/>
      <c r="J55" s="2"/>
      <c r="K55" s="2"/>
    </row>
    <row r="56" spans="1:11" ht="16.2" thickBot="1" x14ac:dyDescent="0.35">
      <c r="A56" s="2"/>
      <c r="B56" s="44"/>
      <c r="C56" s="45"/>
      <c r="D56" s="46"/>
      <c r="E56" s="46"/>
      <c r="F56" s="47"/>
      <c r="G56" s="2"/>
      <c r="H56" s="3"/>
      <c r="I56" s="2"/>
      <c r="J56" s="2"/>
      <c r="K56" s="2"/>
    </row>
    <row r="57" spans="1:11" ht="15.6" x14ac:dyDescent="0.3">
      <c r="A57" s="33"/>
      <c r="B57" s="2"/>
      <c r="C57" s="31"/>
      <c r="D57" s="2"/>
      <c r="E57" s="2"/>
      <c r="F57" s="54"/>
      <c r="G57" s="2"/>
      <c r="H57" s="3"/>
      <c r="I57" s="2"/>
      <c r="J57" s="33"/>
      <c r="K57" s="33"/>
    </row>
    <row r="58" spans="1:11" ht="15.6" x14ac:dyDescent="0.3">
      <c r="C58" s="75" t="s">
        <v>3</v>
      </c>
    </row>
    <row r="59" spans="1:11" ht="20.100000000000001" customHeight="1" x14ac:dyDescent="0.3">
      <c r="C59" s="74">
        <f>C7</f>
        <v>0</v>
      </c>
      <c r="E59" s="73">
        <f>E7</f>
        <v>0</v>
      </c>
    </row>
    <row r="60" spans="1:11" ht="20.100000000000001" customHeight="1" x14ac:dyDescent="0.3">
      <c r="C60" s="60" t="s">
        <v>41</v>
      </c>
      <c r="D60" s="61"/>
      <c r="E60" s="62" t="s">
        <v>36</v>
      </c>
    </row>
    <row r="61" spans="1:11" ht="20.100000000000001" customHeight="1" x14ac:dyDescent="0.3">
      <c r="C61" s="61" t="s">
        <v>27</v>
      </c>
      <c r="D61" s="61"/>
      <c r="E61" s="63">
        <v>0</v>
      </c>
    </row>
    <row r="62" spans="1:11" ht="20.100000000000001" customHeight="1" x14ac:dyDescent="0.3">
      <c r="C62" s="61" t="s">
        <v>28</v>
      </c>
      <c r="D62" s="61"/>
      <c r="E62" s="63">
        <v>0</v>
      </c>
    </row>
    <row r="63" spans="1:11" ht="20.100000000000001" customHeight="1" x14ac:dyDescent="0.3">
      <c r="C63" s="61" t="s">
        <v>29</v>
      </c>
      <c r="D63" s="61"/>
      <c r="E63" s="64">
        <f t="shared" ref="E63" si="0">E61-E62</f>
        <v>0</v>
      </c>
    </row>
    <row r="64" spans="1:11" ht="20.100000000000001" customHeight="1" x14ac:dyDescent="0.3">
      <c r="C64" s="61"/>
      <c r="D64" s="61"/>
      <c r="E64" s="65"/>
    </row>
    <row r="65" spans="3:6" ht="20.100000000000001" customHeight="1" x14ac:dyDescent="0.3">
      <c r="C65" s="61" t="s">
        <v>30</v>
      </c>
      <c r="D65" s="61"/>
      <c r="E65" s="66">
        <v>0</v>
      </c>
    </row>
    <row r="66" spans="3:6" ht="20.100000000000001" customHeight="1" x14ac:dyDescent="0.3">
      <c r="C66" s="61" t="s">
        <v>31</v>
      </c>
      <c r="D66" s="61"/>
      <c r="E66" s="67" t="e">
        <f t="shared" ref="E66" si="1">E65/E61</f>
        <v>#DIV/0!</v>
      </c>
    </row>
    <row r="67" spans="3:6" ht="20.100000000000001" customHeight="1" x14ac:dyDescent="0.3">
      <c r="C67" s="61"/>
      <c r="D67" s="61"/>
      <c r="E67" s="65"/>
    </row>
    <row r="68" spans="3:6" ht="20.100000000000001" customHeight="1" x14ac:dyDescent="0.3">
      <c r="C68" s="4" t="s">
        <v>32</v>
      </c>
      <c r="D68" s="61"/>
      <c r="E68" s="59" t="e">
        <f>ROUND(IF(E$66&lt;0.05%,(0),(IF(E$66&gt;=0.05%,(E$66)))),3)</f>
        <v>#DIV/0!</v>
      </c>
    </row>
    <row r="69" spans="3:6" ht="20.100000000000001" customHeight="1" x14ac:dyDescent="0.3">
      <c r="C69" s="61"/>
      <c r="D69" s="61"/>
      <c r="E69" s="68"/>
    </row>
    <row r="70" spans="3:6" ht="20.100000000000001" customHeight="1" x14ac:dyDescent="0.3">
      <c r="C70" s="69" t="s">
        <v>33</v>
      </c>
      <c r="D70" s="61"/>
      <c r="E70" s="70" t="e">
        <f t="shared" ref="E70" si="2">E63*E68</f>
        <v>#DIV/0!</v>
      </c>
      <c r="F70" s="4" t="s">
        <v>38</v>
      </c>
    </row>
    <row r="71" spans="3:6" ht="20.100000000000001" customHeight="1" x14ac:dyDescent="0.3">
      <c r="C71" s="61"/>
      <c r="D71" s="61"/>
      <c r="E71" s="65"/>
    </row>
    <row r="72" spans="3:6" ht="20.100000000000001" customHeight="1" x14ac:dyDescent="0.3">
      <c r="C72" s="69" t="s">
        <v>34</v>
      </c>
      <c r="D72" s="61"/>
      <c r="E72" s="70" t="e">
        <f>IF(E$70&lt;=0,0,(IF(E$70&gt;0,E$70*0.05,2)))</f>
        <v>#DIV/0!</v>
      </c>
      <c r="F72" s="72" t="s">
        <v>37</v>
      </c>
    </row>
    <row r="73" spans="3:6" ht="20.100000000000001" customHeight="1" x14ac:dyDescent="0.3">
      <c r="C73" s="61"/>
      <c r="D73" s="61"/>
      <c r="E73" s="61"/>
    </row>
    <row r="74" spans="3:6" ht="20.100000000000001" customHeight="1" x14ac:dyDescent="0.3">
      <c r="C74" s="61"/>
      <c r="D74" s="61"/>
      <c r="E74" s="61"/>
    </row>
    <row r="75" spans="3:6" ht="20.100000000000001" customHeight="1" x14ac:dyDescent="0.3">
      <c r="C75" s="61"/>
      <c r="D75" s="61"/>
      <c r="E75" s="61"/>
    </row>
    <row r="76" spans="3:6" ht="184.2" x14ac:dyDescent="0.3">
      <c r="C76" s="71" t="s">
        <v>35</v>
      </c>
      <c r="D76" s="61"/>
      <c r="E76" s="61"/>
    </row>
  </sheetData>
  <sheetProtection password="E9AF" sheet="1" selectLockedCells="1"/>
  <mergeCells count="21">
    <mergeCell ref="C55:F55"/>
    <mergeCell ref="C47:F47"/>
    <mergeCell ref="C49:F49"/>
    <mergeCell ref="C50:F50"/>
    <mergeCell ref="C51:F51"/>
    <mergeCell ref="C52:F52"/>
    <mergeCell ref="C53:F53"/>
    <mergeCell ref="C45:F45"/>
    <mergeCell ref="B1:F1"/>
    <mergeCell ref="B2:F2"/>
    <mergeCell ref="B3:F3"/>
    <mergeCell ref="B9:F9"/>
    <mergeCell ref="B10:E10"/>
    <mergeCell ref="B13:F13"/>
    <mergeCell ref="E34:F34"/>
    <mergeCell ref="E35:F35"/>
    <mergeCell ref="E38:F38"/>
    <mergeCell ref="C41:F41"/>
    <mergeCell ref="C43:F43"/>
    <mergeCell ref="B11:F11"/>
    <mergeCell ref="E37:F37"/>
  </mergeCells>
  <printOptions horizontalCentered="1" verticalCentered="1"/>
  <pageMargins left="0.45" right="0.45" top="0.75" bottom="0.75" header="0.3" footer="0.3"/>
  <pageSetup scale="54" orientation="portrait" horizontalDpi="4294967293" r:id="rId1"/>
  <headerFooter>
    <oddFooter xml:space="preserve">&amp;LAZ Mo Report of Fantasy Sports Contest Adjusted Revenues-Rev Nov2021&amp;R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FSC Adj Revenues-Jan2024</vt:lpstr>
      <vt:lpstr>'FSC Adj Revenues-Jan2024'!Print_Area</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a-William Douglas</cp:lastModifiedBy>
  <cp:lastPrinted>2024-02-09T23:19:51Z</cp:lastPrinted>
  <dcterms:created xsi:type="dcterms:W3CDTF">2021-07-20T00:31:46Z</dcterms:created>
  <dcterms:modified xsi:type="dcterms:W3CDTF">2024-02-10T14:32:18Z</dcterms:modified>
</cp:coreProperties>
</file>